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300" windowWidth="19440" windowHeight="9660" activeTab="0"/>
  </bookViews>
  <sheets>
    <sheet name="Taul2" sheetId="1" r:id="rId1"/>
    <sheet name="Taul1" sheetId="2" r:id="rId2"/>
    <sheet name="Taul3" sheetId="3" r:id="rId3"/>
  </sheets>
  <definedNames>
    <definedName name="_xlnm.Print_Area" localSheetId="0">'Taul2'!$A$1:$E$36</definedName>
  </definedNames>
  <calcPr fullCalcOnLoad="1"/>
</workbook>
</file>

<file path=xl/sharedStrings.xml><?xml version="1.0" encoding="utf-8"?>
<sst xmlns="http://schemas.openxmlformats.org/spreadsheetml/2006/main" count="51" uniqueCount="43">
  <si>
    <t>Rakennusosa</t>
  </si>
  <si>
    <t>Yks.</t>
  </si>
  <si>
    <t>Yksikköhinta</t>
  </si>
  <si>
    <t>Kokonaishinta</t>
  </si>
  <si>
    <t>h</t>
  </si>
  <si>
    <t>Paikka ja aika</t>
  </si>
  <si>
    <t>Urakoitsija</t>
  </si>
  <si>
    <t>Allekirjoitus</t>
  </si>
  <si>
    <t xml:space="preserve">SEINÄJOEN KAUPUNKI </t>
  </si>
  <si>
    <t xml:space="preserve">Yksikköhintaluettelo/pääsuoritemäärät </t>
  </si>
  <si>
    <t>Liite 4</t>
  </si>
  <si>
    <t>Tarjouksen tekijä / puhelin</t>
  </si>
  <si>
    <t>Nimen selvennys</t>
  </si>
  <si>
    <t>Yksikköhintojen tulee vastata työselostuksen ja piirustusten mukaisesti ao. rakennusvaiheessa suoritettavaa muutostyötä.</t>
  </si>
  <si>
    <t>Kuhunkin yksikköhintaan sisältyy nimikkeen mukainen työ täysin valmiina käyttö- ja yhteiskustannuksineen sekä yleiskuluineen.</t>
  </si>
  <si>
    <t>______ /_____. 2020</t>
  </si>
  <si>
    <t>Ilmoitamme, että olemme vastaanottaneet tarjouspyyntöänne koskevat korjausilmoitukset nro:t</t>
  </si>
  <si>
    <t xml:space="preserve">Yksikköhintaluettelo / pääsuoritemäärät </t>
  </si>
  <si>
    <t>*) Lomakkeen määrät ovat informatiivisia</t>
  </si>
  <si>
    <t>Määrä *)</t>
  </si>
  <si>
    <t>Yhteensä</t>
  </si>
  <si>
    <t>VERTAILUHINTA</t>
  </si>
  <si>
    <r>
      <t xml:space="preserve">Tarjouslomakkeen urakkahinta </t>
    </r>
    <r>
      <rPr>
        <i/>
        <sz val="11"/>
        <rFont val="Arial"/>
        <family val="2"/>
      </rPr>
      <t xml:space="preserve">(liite 3) </t>
    </r>
  </si>
  <si>
    <t>Yksikköhinnat eivät sisällä arvonlisäveroa. Vertailuhinta muodostuu annetusta urakkahinnasta mihin lisätään 10 % yksikköhintojen kokonaissummasta.</t>
  </si>
  <si>
    <t>(= veroton urakkahinta + 10 % yksikköhintojen kokonaissummasta)</t>
  </si>
  <si>
    <t>Rakennusaikana mahdollisesti tehtävät muutostyöt hinnoitellaan noudattaen jäljempänä mainittuja yksikköhintoja.</t>
  </si>
  <si>
    <t>Seinäjoen vähävetisen uoman kunnostus</t>
  </si>
  <si>
    <t>Luonnonkiviaines 150/200</t>
  </si>
  <si>
    <t>Luonnonkiviaines 200/250</t>
  </si>
  <si>
    <t>Kutusora 6/15</t>
  </si>
  <si>
    <t>Kutusora 20/65</t>
  </si>
  <si>
    <t>Isot luonnonkivet, paikalle tuotavat</t>
  </si>
  <si>
    <t>Kalliomurske 0/64</t>
  </si>
  <si>
    <t>Murske 0/32</t>
  </si>
  <si>
    <t>Raivaukset</t>
  </si>
  <si>
    <t>Kaivinkonetyö</t>
  </si>
  <si>
    <t>Traktorityö</t>
  </si>
  <si>
    <t>Asennus-/mittaustyö</t>
  </si>
  <si>
    <t>tn</t>
  </si>
  <si>
    <t>kpl</t>
  </si>
  <si>
    <t>m2</t>
  </si>
  <si>
    <t>Kruutikoski, Kruutikosken ohitus, Vuorikoski ja yläpuolen pohjapato</t>
  </si>
  <si>
    <t>Kalliomurske 0/250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</si>
</sst>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0%"/>
    <numFmt numFmtId="171" formatCode="#?/?"/>
    <numFmt numFmtId="172" formatCode="#??/??"/>
    <numFmt numFmtId="173" formatCode="m/d/yy"/>
    <numFmt numFmtId="174" formatCode="d\-mmm\-yy"/>
    <numFmt numFmtId="175" formatCode="d\-mmm"/>
    <numFmt numFmtId="176" formatCode="mmm\-yy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[$-1040B]d\.m\.yyyy"/>
    <numFmt numFmtId="187" formatCode="[$-1040B]#\ ###\ ###\ ###\ ###\ ###"/>
    <numFmt numFmtId="188" formatCode="&quot;Kyllä&quot;;&quot;Kyllä&quot;;&quot;Ei&quot;"/>
    <numFmt numFmtId="189" formatCode="&quot;Tosi&quot;;&quot;Tosi&quot;;&quot;Epätosi&quot;"/>
    <numFmt numFmtId="190" formatCode="&quot;Käytössä&quot;;&quot;Käytössä&quot;;&quot;Ei käytössä&quot;"/>
    <numFmt numFmtId="191" formatCode="[$€-2]\ #\ ##,000_);[Red]\([$€-2]\ #\ ##,000\)"/>
    <numFmt numFmtId="192" formatCode="[$-40B]d\.\ mmmm&quot;ta &quot;yyyy"/>
    <numFmt numFmtId="193" formatCode="0.0"/>
  </numFmts>
  <fonts count="52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0" borderId="3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2" applyNumberFormat="0" applyAlignment="0" applyProtection="0"/>
    <xf numFmtId="0" fontId="48" fillId="32" borderId="8" applyNumberFormat="0" applyAlignment="0" applyProtection="0"/>
    <xf numFmtId="0" fontId="49" fillId="29" borderId="9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1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1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8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center"/>
      <protection/>
    </xf>
    <xf numFmtId="184" fontId="3" fillId="0" borderId="10" xfId="52" applyFont="1" applyBorder="1" applyAlignment="1" applyProtection="1">
      <alignment horizontal="center" wrapText="1" readingOrder="1"/>
      <protection locked="0"/>
    </xf>
    <xf numFmtId="0" fontId="9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44" fontId="10" fillId="33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44" fontId="10" fillId="34" borderId="0" xfId="0" applyNumberFormat="1" applyFont="1" applyFill="1" applyBorder="1" applyAlignment="1" applyProtection="1">
      <alignment horizontal="center"/>
      <protection locked="0"/>
    </xf>
    <xf numFmtId="44" fontId="10" fillId="33" borderId="14" xfId="0" applyNumberFormat="1" applyFont="1" applyFill="1" applyBorder="1" applyAlignment="1" applyProtection="1">
      <alignment horizontal="center"/>
      <protection locked="0"/>
    </xf>
    <xf numFmtId="44" fontId="0" fillId="0" borderId="10" xfId="0" applyNumberForma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184" fontId="3" fillId="34" borderId="10" xfId="52" applyFont="1" applyFill="1" applyBorder="1" applyAlignment="1" applyProtection="1">
      <alignment horizontal="center" wrapText="1" readingOrder="1"/>
      <protection locked="0"/>
    </xf>
    <xf numFmtId="0" fontId="0" fillId="0" borderId="10" xfId="0" applyBorder="1" applyAlignment="1">
      <alignment/>
    </xf>
    <xf numFmtId="184" fontId="11" fillId="34" borderId="15" xfId="52" applyFont="1" applyFill="1" applyBorder="1" applyAlignment="1" applyProtection="1">
      <alignment horizontal="center" wrapText="1" readingOrder="1"/>
      <protection locked="0"/>
    </xf>
    <xf numFmtId="0" fontId="0" fillId="0" borderId="16" xfId="0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A9A9"/>
      <rgbColor rgb="00C0C0C0"/>
      <rgbColor rgb="00D3D3D3"/>
      <rgbColor rgb="00DCDC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zoomScale="160" zoomScaleNormal="160" zoomScalePageLayoutView="0" workbookViewId="0" topLeftCell="A1">
      <selection activeCell="G15" sqref="G15"/>
    </sheetView>
  </sheetViews>
  <sheetFormatPr defaultColWidth="9.140625" defaultRowHeight="12.75"/>
  <cols>
    <col min="1" max="1" width="57.8515625" style="0" customWidth="1"/>
    <col min="3" max="3" width="11.140625" style="16" customWidth="1"/>
    <col min="4" max="4" width="14.00390625" style="0" customWidth="1"/>
    <col min="5" max="5" width="20.7109375" style="0" customWidth="1"/>
    <col min="7" max="7" width="9.140625" style="0" customWidth="1"/>
  </cols>
  <sheetData>
    <row r="1" spans="1:5" ht="15.75">
      <c r="A1" s="2" t="s">
        <v>8</v>
      </c>
      <c r="B1" s="1"/>
      <c r="D1" s="1"/>
      <c r="E1" s="3" t="s">
        <v>10</v>
      </c>
    </row>
    <row r="2" spans="1:4" ht="15">
      <c r="A2" s="11" t="s">
        <v>9</v>
      </c>
      <c r="D2" s="2"/>
    </row>
    <row r="3" spans="1:5" ht="15">
      <c r="A3" s="11" t="s">
        <v>26</v>
      </c>
      <c r="D3" s="2"/>
      <c r="E3" s="15">
        <v>44110</v>
      </c>
    </row>
    <row r="4" ht="12.75">
      <c r="A4" s="8" t="s">
        <v>25</v>
      </c>
    </row>
    <row r="5" ht="12.75">
      <c r="A5" s="8" t="s">
        <v>13</v>
      </c>
    </row>
    <row r="6" ht="12.75">
      <c r="A6" s="8" t="s">
        <v>14</v>
      </c>
    </row>
    <row r="7" ht="12.75">
      <c r="A7" s="8" t="s">
        <v>23</v>
      </c>
    </row>
    <row r="8" ht="12.75">
      <c r="A8" s="8"/>
    </row>
    <row r="9" spans="1:3" ht="14.25">
      <c r="A9" s="22" t="s">
        <v>17</v>
      </c>
      <c r="C9" s="23" t="s">
        <v>18</v>
      </c>
    </row>
    <row r="10" spans="1:5" s="10" customFormat="1" ht="21" customHeight="1">
      <c r="A10" s="26" t="s">
        <v>0</v>
      </c>
      <c r="B10" s="26" t="s">
        <v>1</v>
      </c>
      <c r="C10" s="26" t="s">
        <v>19</v>
      </c>
      <c r="D10" s="26" t="s">
        <v>2</v>
      </c>
      <c r="E10" s="27" t="s">
        <v>3</v>
      </c>
    </row>
    <row r="11" spans="1:5" ht="21" customHeight="1">
      <c r="A11" s="26" t="s">
        <v>41</v>
      </c>
      <c r="B11" s="7"/>
      <c r="C11" s="6"/>
      <c r="D11" s="39"/>
      <c r="E11" s="24"/>
    </row>
    <row r="12" spans="1:5" ht="21" customHeight="1">
      <c r="A12" s="40" t="s">
        <v>27</v>
      </c>
      <c r="B12" s="40" t="s">
        <v>38</v>
      </c>
      <c r="C12" s="40">
        <v>2232</v>
      </c>
      <c r="D12" s="41"/>
      <c r="E12" s="24">
        <f>C12*D12</f>
        <v>0</v>
      </c>
    </row>
    <row r="13" spans="1:256" ht="18" customHeight="1">
      <c r="A13" s="40" t="s">
        <v>28</v>
      </c>
      <c r="B13" s="40" t="s">
        <v>38</v>
      </c>
      <c r="C13" s="40">
        <v>1960</v>
      </c>
      <c r="D13" s="41"/>
      <c r="E13" s="24">
        <f aca="true" t="shared" si="0" ref="E13:E23">C13*D13</f>
        <v>0</v>
      </c>
      <c r="F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8" customHeight="1">
      <c r="A14" s="40" t="s">
        <v>29</v>
      </c>
      <c r="B14" s="40" t="s">
        <v>38</v>
      </c>
      <c r="C14" s="40">
        <v>80</v>
      </c>
      <c r="D14" s="41"/>
      <c r="E14" s="24">
        <f t="shared" si="0"/>
        <v>0</v>
      </c>
      <c r="F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4" customFormat="1" ht="18" customHeight="1">
      <c r="A15" s="40" t="s">
        <v>30</v>
      </c>
      <c r="B15" s="40" t="s">
        <v>38</v>
      </c>
      <c r="C15" s="40">
        <v>164</v>
      </c>
      <c r="D15" s="41"/>
      <c r="E15" s="24">
        <f t="shared" si="0"/>
        <v>0</v>
      </c>
      <c r="F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8" customHeight="1">
      <c r="A16" s="40" t="s">
        <v>31</v>
      </c>
      <c r="B16" s="40" t="s">
        <v>39</v>
      </c>
      <c r="C16" s="40">
        <v>250</v>
      </c>
      <c r="D16" s="41"/>
      <c r="E16" s="24">
        <f t="shared" si="0"/>
        <v>0</v>
      </c>
      <c r="F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8" customHeight="1">
      <c r="A17" s="40" t="s">
        <v>32</v>
      </c>
      <c r="B17" s="40" t="s">
        <v>38</v>
      </c>
      <c r="C17" s="40">
        <v>480</v>
      </c>
      <c r="D17" s="41"/>
      <c r="E17" s="24">
        <f t="shared" si="0"/>
        <v>0</v>
      </c>
      <c r="F17" s="5"/>
      <c r="G17" s="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8" customHeight="1">
      <c r="A18" t="s">
        <v>42</v>
      </c>
      <c r="B18" s="40" t="s">
        <v>38</v>
      </c>
      <c r="C18" s="40">
        <v>480</v>
      </c>
      <c r="D18" s="41"/>
      <c r="E18" s="24">
        <f t="shared" si="0"/>
        <v>0</v>
      </c>
      <c r="F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8" customHeight="1">
      <c r="A19" s="40" t="s">
        <v>33</v>
      </c>
      <c r="B19" s="40" t="s">
        <v>38</v>
      </c>
      <c r="C19" s="40">
        <v>20</v>
      </c>
      <c r="D19" s="41"/>
      <c r="E19" s="24">
        <f t="shared" si="0"/>
        <v>0</v>
      </c>
      <c r="F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8" customHeight="1">
      <c r="A20" s="40" t="s">
        <v>34</v>
      </c>
      <c r="B20" s="40" t="s">
        <v>40</v>
      </c>
      <c r="C20" s="40">
        <v>3000</v>
      </c>
      <c r="D20" s="41"/>
      <c r="E20" s="24">
        <f t="shared" si="0"/>
        <v>0</v>
      </c>
      <c r="F20" s="5"/>
      <c r="G20" s="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20.25" customHeight="1">
      <c r="A21" s="40" t="s">
        <v>35</v>
      </c>
      <c r="B21" s="40" t="s">
        <v>4</v>
      </c>
      <c r="C21" s="40">
        <v>240</v>
      </c>
      <c r="D21" s="41"/>
      <c r="E21" s="24">
        <f t="shared" si="0"/>
        <v>0</v>
      </c>
      <c r="F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4" customFormat="1" ht="18" customHeight="1">
      <c r="A22" s="40" t="s">
        <v>36</v>
      </c>
      <c r="B22" s="40" t="s">
        <v>4</v>
      </c>
      <c r="C22" s="40">
        <v>70</v>
      </c>
      <c r="D22" s="41"/>
      <c r="E22" s="24">
        <f t="shared" si="0"/>
        <v>0</v>
      </c>
      <c r="F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4" customFormat="1" ht="18" customHeight="1">
      <c r="A23" s="40" t="s">
        <v>37</v>
      </c>
      <c r="B23" s="40" t="s">
        <v>4</v>
      </c>
      <c r="C23" s="40">
        <v>125</v>
      </c>
      <c r="D23" s="41"/>
      <c r="E23" s="24">
        <f t="shared" si="0"/>
        <v>0</v>
      </c>
      <c r="F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5" s="33" customFormat="1" ht="15.75" customHeight="1" thickBot="1">
      <c r="A24" s="25" t="s">
        <v>20</v>
      </c>
      <c r="B24" s="42"/>
      <c r="C24" s="42"/>
      <c r="D24" s="42"/>
      <c r="E24" s="32">
        <f>SUM(E11:E23)</f>
        <v>0</v>
      </c>
    </row>
    <row r="25" spans="1:4" s="33" customFormat="1" ht="15.75" customHeight="1" thickBot="1" thickTop="1">
      <c r="A25"/>
      <c r="B25"/>
      <c r="C25"/>
      <c r="D25"/>
    </row>
    <row r="26" spans="1:5" s="33" customFormat="1" ht="15.75" customHeight="1" thickBot="1">
      <c r="A26" s="28" t="s">
        <v>22</v>
      </c>
      <c r="B26" s="29"/>
      <c r="C26" s="30"/>
      <c r="D26" s="31"/>
      <c r="E26" s="35"/>
    </row>
    <row r="27" spans="1:5" s="33" customFormat="1" ht="15.75" customHeight="1">
      <c r="A27" s="28"/>
      <c r="B27" s="29"/>
      <c r="C27" s="30"/>
      <c r="D27" s="31"/>
      <c r="E27" s="34"/>
    </row>
    <row r="28" spans="1:5" s="33" customFormat="1" ht="15.75" customHeight="1">
      <c r="A28" s="28" t="s">
        <v>21</v>
      </c>
      <c r="B28" s="29"/>
      <c r="C28" s="30"/>
      <c r="D28" s="31"/>
      <c r="E28" s="36">
        <f>0.1*E24+E26</f>
        <v>0</v>
      </c>
    </row>
    <row r="29" spans="1:5" s="33" customFormat="1" ht="15.75" customHeight="1">
      <c r="A29" s="37" t="s">
        <v>24</v>
      </c>
      <c r="B29" s="29"/>
      <c r="C29" s="30"/>
      <c r="D29" s="31"/>
      <c r="E29" s="38"/>
    </row>
    <row r="30" spans="1:5" s="33" customFormat="1" ht="15.75" customHeight="1">
      <c r="A30" s="37"/>
      <c r="B30" s="29"/>
      <c r="C30" s="30"/>
      <c r="D30" s="31"/>
      <c r="E30" s="38"/>
    </row>
    <row r="31" spans="1:5" ht="18" customHeight="1">
      <c r="A31" s="14" t="s">
        <v>16</v>
      </c>
      <c r="B31" s="19"/>
      <c r="C31" s="20"/>
      <c r="D31" s="19"/>
      <c r="E31" s="21"/>
    </row>
    <row r="32" spans="1:5" ht="27.75" customHeight="1">
      <c r="A32" s="14" t="s">
        <v>5</v>
      </c>
      <c r="B32" s="13"/>
      <c r="C32" s="17"/>
      <c r="D32" s="12" t="s">
        <v>15</v>
      </c>
      <c r="E32" s="12"/>
    </row>
    <row r="33" spans="1:5" ht="26.25" customHeight="1">
      <c r="A33" s="14" t="s">
        <v>6</v>
      </c>
      <c r="B33" s="13"/>
      <c r="C33" s="17"/>
      <c r="D33" s="9"/>
      <c r="E33" s="9"/>
    </row>
    <row r="34" spans="1:5" ht="27" customHeight="1">
      <c r="A34" s="14" t="s">
        <v>11</v>
      </c>
      <c r="B34" s="13"/>
      <c r="C34" s="17"/>
      <c r="D34" s="9"/>
      <c r="E34" s="9"/>
    </row>
    <row r="35" spans="1:5" ht="24.75" customHeight="1">
      <c r="A35" s="14" t="s">
        <v>7</v>
      </c>
      <c r="B35" s="13"/>
      <c r="C35" s="17"/>
      <c r="D35" s="9"/>
      <c r="E35" s="9"/>
    </row>
    <row r="36" spans="1:5" ht="28.5" customHeight="1">
      <c r="A36" s="14" t="s">
        <v>12</v>
      </c>
      <c r="B36" s="13"/>
      <c r="C36" s="17"/>
      <c r="D36" s="9"/>
      <c r="E36" s="9"/>
    </row>
    <row r="37" spans="1:5" ht="12.75">
      <c r="A37" s="4"/>
      <c r="B37" s="4"/>
      <c r="C37" s="18"/>
      <c r="D37" s="4"/>
      <c r="E37" s="4"/>
    </row>
  </sheetData>
  <sheetProtection sheet="1" insertRows="0" deleteRows="0"/>
  <printOptions horizontalCentered="1"/>
  <pageMargins left="0" right="0.11811023622047245" top="0.35433070866141736" bottom="0.35433070866141736" header="0.11811023622047245" footer="0.1181102362204724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2014-09-23T08:34:26Z</dcterms:created>
  <dcterms:modified xsi:type="dcterms:W3CDTF">2020-10-06T06:08:10Z</dcterms:modified>
  <cp:category/>
  <cp:version/>
  <cp:contentType/>
  <cp:contentStatus/>
</cp:coreProperties>
</file>